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4090" windowHeight="5610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<sst xmlns="http://schemas.openxmlformats.org/spreadsheetml/2006/main" count="65" uniqueCount="40">
  <si>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</si>
  <si>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</si>
  <si>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</si>
  <si>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</si>
  <si>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</si>
  <si>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</si>
  <si>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</si>
  <si>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</si>
  <si>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</si>
  <si>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</si>
  <si>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</si>
  <si>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</si>
  <si>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</si>
  <si>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</si>
  <si>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</si>
  <si>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</si>
  <si>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</si>
  <si>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</si>
  <si>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</si>
  <si>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</si>
  <si>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</si>
  <si>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</si>
  <si>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</si>
  <si>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EFICIENTE SUM DE AGUA POT AL SERV DE LA CIUDADANIA</t>
  </si>
  <si>
    <t>5110</t>
  </si>
  <si>
    <t>BIENES MUEBLES</t>
  </si>
  <si>
    <t>GERENCIA ADMINISTRATIVA</t>
  </si>
  <si>
    <t>31120M02A020200</t>
  </si>
  <si>
    <t/>
  </si>
  <si>
    <t>5620</t>
  </si>
  <si>
    <t>5650</t>
  </si>
  <si>
    <t>5660</t>
  </si>
  <si>
    <t>E000101</t>
  </si>
  <si>
    <t>AMPLIACION DE LA INFRAESTRUCTURA HIDRICA</t>
  </si>
  <si>
    <t>6130</t>
  </si>
  <si>
    <t>OBRA</t>
  </si>
  <si>
    <t>GERENCIA DE PROYECTOS Y OBRAS</t>
  </si>
  <si>
    <t>31120M02A020500</t>
  </si>
  <si>
    <t>6270</t>
  </si>
  <si>
    <t>Junta Municipal de Agua Potable y Alcantarillado de Acámbaro,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</si>
</sst>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0" xfId="10" applyFont="1" applyAlignment="1" applyProtection="1">
      <alignment vertical="top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17</xdr:row>
      <xdr:rowOff>9525</xdr:rowOff>
    </xdr:from>
    <xdr:to>
      <xdr:col>3</xdr:col>
      <xdr:colOff>38100</xdr:colOff>
      <xdr:row>25</xdr:row>
      <xdr:rowOff>142874</xdr:rowOff>
    </xdr:to>
    <xdr:sp macro="" textlink="">
      <xdr:nvSpPr>
        <xdr:cNvPr id="2" name="CuadroTexto 1"/>
        <xdr:cNvSpPr txBox="1"/>
      </xdr:nvSpPr>
      <xdr:spPr>
        <a:xfrm>
          <a:off x="3381375" y="3514725"/>
          <a:ext cx="35433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5</xdr:col>
      <xdr:colOff>2714625</xdr:colOff>
      <xdr:row>16</xdr:row>
      <xdr:rowOff>0</xdr:rowOff>
    </xdr:from>
    <xdr:to>
      <xdr:col>7</xdr:col>
      <xdr:colOff>1152526</xdr:colOff>
      <xdr:row>24</xdr:row>
      <xdr:rowOff>64159</xdr:rowOff>
    </xdr:to>
    <xdr:sp macro="" textlink="">
      <xdr:nvSpPr>
        <xdr:cNvPr id="3" name="CuadroTexto 2"/>
        <xdr:cNvSpPr txBox="1"/>
      </xdr:nvSpPr>
      <xdr:spPr>
        <a:xfrm>
          <a:off x="13611225" y="3362325"/>
          <a:ext cx="2847976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A3" sqref="A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217718.19</v>
      </c>
      <c r="H4" s="13">
        <v>91718.19</v>
      </c>
      <c r="I4" s="13">
        <v>0</v>
      </c>
      <c r="J4" s="5"/>
      <c r="K4" s="5"/>
      <c r="L4" s="5"/>
      <c r="M4" s="8" t="s">
        <v>17</v>
      </c>
      <c r="N4" s="7">
        <f t="shared" ref="N4:N9" si="0">IF(G4&gt;0,I4/G4,0)</f>
        <v>0</v>
      </c>
      <c r="O4" s="7">
        <f t="shared" ref="O4:O9" si="1">IF(H4&gt;0,I4/H4,0)</f>
        <v>0</v>
      </c>
      <c r="P4" s="6">
        <f t="shared" ref="P4:P9" si="2">IF(J4=0,0,L4/J4)</f>
        <v>0</v>
      </c>
      <c r="Q4" s="6">
        <f t="shared" ref="Q4:Q9" si="3"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217712.2</v>
      </c>
      <c r="H5" s="13">
        <v>237712.2</v>
      </c>
      <c r="I5" s="13">
        <v>235840.74</v>
      </c>
      <c r="J5" s="5"/>
      <c r="K5" s="5"/>
      <c r="L5" s="5"/>
      <c r="M5" s="8" t="s">
        <v>17</v>
      </c>
      <c r="N5" s="7">
        <f t="shared" si="0"/>
        <v>1.0832683698938321</v>
      </c>
      <c r="O5" s="7">
        <f t="shared" si="1"/>
        <v>0.99212720255838771</v>
      </c>
      <c r="P5" s="6">
        <f t="shared" si="2"/>
        <v>0</v>
      </c>
      <c r="Q5" s="6">
        <f t="shared" si="3"/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217730.2</v>
      </c>
      <c r="H6" s="13">
        <v>217730.2</v>
      </c>
      <c r="I6" s="13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217718.2</v>
      </c>
      <c r="H7" s="13">
        <v>217718.2</v>
      </c>
      <c r="I7" s="13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8" x14ac:dyDescent="0.25">
      <c r="A8" s="10" t="s">
        <v>32</v>
      </c>
      <c r="B8" s="10" t="s">
        <v>33</v>
      </c>
      <c r="C8" s="10" t="s">
        <v>34</v>
      </c>
      <c r="D8" s="10" t="s">
        <v>35</v>
      </c>
      <c r="E8" s="10" t="s">
        <v>37</v>
      </c>
      <c r="F8" s="10" t="s">
        <v>36</v>
      </c>
      <c r="G8" s="13">
        <v>0</v>
      </c>
      <c r="H8" s="13">
        <v>1649117.71</v>
      </c>
      <c r="I8" s="13">
        <v>202605.8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0.12285708823053025</v>
      </c>
      <c r="P8" s="6">
        <f t="shared" si="2"/>
        <v>0</v>
      </c>
      <c r="Q8" s="6">
        <f t="shared" si="3"/>
        <v>0</v>
      </c>
    </row>
    <row r="9" spans="1:18" x14ac:dyDescent="0.25">
      <c r="A9" s="10" t="s">
        <v>28</v>
      </c>
      <c r="B9" s="10" t="s">
        <v>33</v>
      </c>
      <c r="C9" s="10" t="s">
        <v>38</v>
      </c>
      <c r="D9" s="10" t="s">
        <v>35</v>
      </c>
      <c r="E9" s="10" t="s">
        <v>37</v>
      </c>
      <c r="F9" s="10" t="s">
        <v>36</v>
      </c>
      <c r="G9" s="13">
        <v>0</v>
      </c>
      <c r="H9" s="13">
        <v>4182195.87</v>
      </c>
      <c r="I9" s="13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8" x14ac:dyDescent="0.25">
      <c r="G10" s="14">
        <f>SUM(G4:G9)</f>
        <v>870878.79</v>
      </c>
      <c r="H10" s="14">
        <f>SUM(H4:H9)</f>
        <v>6596192.3700000001</v>
      </c>
      <c r="I10" s="14">
        <f>SUM(I4:I9)</f>
        <v>438446.54</v>
      </c>
      <c r="P10" s="12">
        <f t="shared" ref="P10" si="4">IF(J10=0,0,L10/J10)</f>
        <v>0</v>
      </c>
      <c r="Q10" s="12">
        <f t="shared" ref="Q10" si="5">IF(L10=0,0,L10/K10)</f>
        <v>0</v>
      </c>
      <c r="R10" s="11"/>
    </row>
    <row r="11" spans="1:18" x14ac:dyDescent="0.25">
      <c r="A11" t="s">
        <v>21</v>
      </c>
      <c r="P11" s="11"/>
      <c r="Q11" s="11"/>
    </row>
    <row r="13" spans="1:18" s="24" customFormat="1" ht="11.25" x14ac:dyDescent="0.2">
      <c r="A13" s="23"/>
      <c r="E13" s="25"/>
      <c r="F13" s="25"/>
      <c r="G13" s="25"/>
    </row>
    <row r="14" spans="1:18" s="24" customFormat="1" ht="11.25" x14ac:dyDescent="0.2">
      <c r="A14" s="23"/>
      <c r="E14" s="25"/>
      <c r="F14" s="25"/>
      <c r="G14" s="25"/>
    </row>
    <row r="15" spans="1:18" s="24" customFormat="1" ht="11.25" x14ac:dyDescent="0.2">
      <c r="A15" s="23"/>
      <c r="E15" s="25"/>
      <c r="F15" s="25"/>
      <c r="G15" s="25"/>
    </row>
    <row r="16" spans="1:18" s="24" customFormat="1" ht="11.25" x14ac:dyDescent="0.2">
      <c r="A16" s="23"/>
      <c r="E16" s="25"/>
      <c r="F16" s="25"/>
      <c r="G16" s="25"/>
    </row>
    <row r="17" spans="5:7" s="24" customFormat="1" ht="11.25" x14ac:dyDescent="0.2">
      <c r="E17" s="25"/>
      <c r="F17" s="25"/>
      <c r="G17" s="25"/>
    </row>
    <row r="18" spans="5:7" s="26" customFormat="1" ht="11.25" x14ac:dyDescent="0.25"/>
    <row r="19" spans="5:7" s="26" customFormat="1" ht="11.25" x14ac:dyDescent="0.25"/>
    <row r="20" spans="5:7" s="26" customFormat="1" ht="11.25" x14ac:dyDescent="0.25"/>
    <row r="21" spans="5:7" s="26" customFormat="1" ht="11.25" x14ac:dyDescent="0.25"/>
    <row r="22" spans="5:7" s="26" customFormat="1" ht="11.25" x14ac:dyDescent="0.25"/>
    <row r="23" spans="5:7" s="26" customFormat="1" ht="11.25" x14ac:dyDescent="0.25"/>
    <row r="24" spans="5:7" s="26" customFormat="1" ht="11.25" x14ac:dyDescent="0.25"/>
    <row r="25" spans="5:7" s="26" customFormat="1" ht="11.25" x14ac:dyDescent="0.25"/>
    <row r="26" spans="5:7" s="26" customFormat="1" ht="11.25" x14ac:dyDescent="0.25"/>
    <row r="27" spans="5:7" s="26" customFormat="1" ht="11.25" x14ac:dyDescent="0.25"/>
    <row r="28" spans="5:7" s="24" customFormat="1" ht="11.25" x14ac:dyDescent="0.2">
      <c r="E28" s="25"/>
      <c r="F28" s="25"/>
      <c r="G28" s="25"/>
    </row>
  </sheetData>
  <protectedRanges>
    <protectedRange sqref="A17:G17 B13:G16 A28:G28" name="Rango1"/>
    <protectedRange sqref="A13:A16" name="Rango1_1"/>
    <protectedRange sqref="A18:G27" name="Rango1_2"/>
  </protectedRanges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Judy</cp:lastModifiedBy>
  <dcterms:created xsi:type="dcterms:W3CDTF">2023-06-21T19:35:53Z</dcterms:created>
  <dcterms:modified xsi:type="dcterms:W3CDTF">2025-07-25T19:22:50Z</dcterms:modified>
</cp:coreProperties>
</file>